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6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'Tabelle1'!$A$1:$L$69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<sst xmlns="http://schemas.openxmlformats.org/spreadsheetml/2006/main" count="179" uniqueCount="94">
  <si>
    <t xml:space="preserve">  andere Orte im LK TF</t>
  </si>
  <si>
    <t>andere Orte im Bundesgebiet</t>
  </si>
  <si>
    <t>Vergabeeinheit</t>
  </si>
  <si>
    <t>Volumen</t>
  </si>
  <si>
    <t>Ort</t>
  </si>
  <si>
    <t xml:space="preserve">Volumen </t>
  </si>
  <si>
    <t>Anteil in %</t>
  </si>
  <si>
    <t xml:space="preserve">andere Orte in Brandenburg </t>
  </si>
  <si>
    <t>Nr.</t>
  </si>
  <si>
    <t>Gesamt in €</t>
  </si>
  <si>
    <t>Art der</t>
  </si>
  <si>
    <t>Vergabe</t>
  </si>
  <si>
    <t>freih.</t>
  </si>
  <si>
    <t>beschr.</t>
  </si>
  <si>
    <t>paket</t>
  </si>
  <si>
    <t>Konjunktur -</t>
  </si>
  <si>
    <t>Freihändige Vergaben sind ab einem Auftragswert von 500,00 € erfasst.</t>
  </si>
  <si>
    <t>Schneepflug</t>
  </si>
  <si>
    <t>Berlin</t>
  </si>
  <si>
    <t>Verkehrssicherung Baumschnitt</t>
  </si>
  <si>
    <t>Datenschutzschrank</t>
  </si>
  <si>
    <t>Einschulungshilfe</t>
  </si>
  <si>
    <t>Jüterbog</t>
  </si>
  <si>
    <t>Büromaterial</t>
  </si>
  <si>
    <t>Rangsdorf</t>
  </si>
  <si>
    <t>Leipzig</t>
  </si>
  <si>
    <t>Lieferung Stauden Kreisverkehr Biopark</t>
  </si>
  <si>
    <t>Potsdam</t>
  </si>
  <si>
    <t>Bekleidung Jugendfeuerwehr</t>
  </si>
  <si>
    <t>Mühlau</t>
  </si>
  <si>
    <t>Rep. Fahrzeuggetriebe KDOW</t>
  </si>
  <si>
    <t>Schulbücher</t>
  </si>
  <si>
    <t>Ausstattung Möbel Tierpark</t>
  </si>
  <si>
    <t>Umzug Kita Burg</t>
  </si>
  <si>
    <t>Lieferung Abfallbehälter mit Hundebeutelbox</t>
  </si>
  <si>
    <t>Baureinigung Kita Regenbogen</t>
  </si>
  <si>
    <t>Baasdorf</t>
  </si>
  <si>
    <t>Mittenaar</t>
  </si>
  <si>
    <t>Winterdienst Gewerbehof</t>
  </si>
  <si>
    <t>Reinigung Gewerbehof</t>
  </si>
  <si>
    <t>Winterdienst Behindertenparkplätze</t>
  </si>
  <si>
    <t>Reinigung Parkbuchten</t>
  </si>
  <si>
    <t>Winterdienst Garagenkomplexe</t>
  </si>
  <si>
    <t>Reinigung Garagenkomplexe</t>
  </si>
  <si>
    <t>Rep. Tanklöschfahrzeug Feuerwehr</t>
  </si>
  <si>
    <t>Lieferung GFK-Rohr</t>
  </si>
  <si>
    <t>Zubehör Ferno - Krankentrage</t>
  </si>
  <si>
    <t>Ersatz- und Austauschteile Atemschutz</t>
  </si>
  <si>
    <t>Glasreinigung F.-L.-Jahn Schule</t>
  </si>
  <si>
    <t>Glasreinigung E.-Moritz-Arndt Schule</t>
  </si>
  <si>
    <t>Laserdrucker</t>
  </si>
  <si>
    <t>Software</t>
  </si>
  <si>
    <t>Hydraulisches Rettungsgerät Feuerwehr</t>
  </si>
  <si>
    <t>Ludwigsfelde</t>
  </si>
  <si>
    <t>Hebekissen Feuerwehr</t>
  </si>
  <si>
    <t>Winterdienst Kolzenburg</t>
  </si>
  <si>
    <t>Lieferung und Montage Leuchten</t>
  </si>
  <si>
    <t>Trebbin</t>
  </si>
  <si>
    <t>Wäschetrockner</t>
  </si>
  <si>
    <t>Prüfgerät für ortsveränderliche Betriebsmittel Feuerwehr</t>
  </si>
  <si>
    <t>Handsprechfunkgeräte Feuerwehr</t>
  </si>
  <si>
    <t>Polling</t>
  </si>
  <si>
    <t>Köln</t>
  </si>
  <si>
    <t>Überhosen Feuerwehr</t>
  </si>
  <si>
    <t>Überjacken Feuerwehr</t>
  </si>
  <si>
    <t>Mähwerk</t>
  </si>
  <si>
    <t>Hohenseefeld</t>
  </si>
  <si>
    <t>Atemschutzfilter Feuerwehr</t>
  </si>
  <si>
    <t>Bekleidung Feuerwehr</t>
  </si>
  <si>
    <t>Trockengebläse Feuerwehr</t>
  </si>
  <si>
    <t>Wandkalender 2011</t>
  </si>
  <si>
    <t>Jahresreinigung E.-Kloß-Stadion</t>
  </si>
  <si>
    <t>Jahresreinigung Baruther Tor</t>
  </si>
  <si>
    <t>Jahresreinigung W.-Seelenbinder-Stadion</t>
  </si>
  <si>
    <t>Jahresreinigung Ringerhalle</t>
  </si>
  <si>
    <t>Düngemittel E.-Kloß-Stadion</t>
  </si>
  <si>
    <t>Betzdorf</t>
  </si>
  <si>
    <t>Rep./Ersatz Torflügel</t>
  </si>
  <si>
    <t>Wildenbruch</t>
  </si>
  <si>
    <t>Wiesbaden</t>
  </si>
  <si>
    <t>Renovation kl. Platz W.-Seelenbinder-Stadion</t>
  </si>
  <si>
    <t>Beregnungsmaterial Sportplätze</t>
  </si>
  <si>
    <t>Nossen</t>
  </si>
  <si>
    <t>Düngemittel W.-Seelenbinder-Stadion</t>
  </si>
  <si>
    <t>Havarie Zuleitung Wasser Tennisanlage</t>
  </si>
  <si>
    <t>Grünflächenpflege Sportstätten</t>
  </si>
  <si>
    <t>Luckenwalde</t>
  </si>
  <si>
    <t xml:space="preserve"> Treuenbrietzen</t>
  </si>
  <si>
    <t xml:space="preserve">Reinigung Marktplatz </t>
  </si>
  <si>
    <t xml:space="preserve">Winterdienst Frankenfelde </t>
  </si>
  <si>
    <t>Konferenzaufnahmesystem</t>
  </si>
  <si>
    <t>Einsatzleitung/Mannschafts-    transportwagen</t>
  </si>
  <si>
    <t>Sonntagreinigung Boulevard</t>
  </si>
  <si>
    <t>Ersatz Vorschaltung Leuchtmittel Flutlicht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</si>
</sst>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0\ _E_U_R_-;\-* #,##0.000\ _E_U_R_-;_-* &quot;-&quot;??\ _E_U_R_-;_-@_-"/>
    <numFmt numFmtId="173" formatCode="_-* #,##0.0000\ _E_U_R_-;\-* #,##0.0000\ _E_U_R_-;_-* &quot;-&quot;??\ _E_U_R_-;_-@_-"/>
    <numFmt numFmtId="174" formatCode="#,##0.00_ ;\-#,##0.00\ 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6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vertical="top" wrapText="1"/>
    </xf>
    <xf numFmtId="4" fontId="0" fillId="0" borderId="13" xfId="0" applyNumberForma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6" fillId="0" borderId="14" xfId="0" applyNumberFormat="1" applyFont="1" applyBorder="1" applyAlignment="1">
      <alignment horizontal="center"/>
    </xf>
    <xf numFmtId="4" fontId="6" fillId="0" borderId="15" xfId="16" applyNumberFormat="1" applyFont="1" applyBorder="1" applyAlignment="1">
      <alignment horizontal="center"/>
    </xf>
    <xf numFmtId="4" fontId="6" fillId="0" borderId="4" xfId="16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2" fillId="0" borderId="17" xfId="19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 wrapText="1"/>
    </xf>
    <xf numFmtId="4" fontId="0" fillId="0" borderId="0" xfId="16" applyNumberFormat="1" applyAlignment="1">
      <alignment horizontal="center"/>
    </xf>
    <xf numFmtId="4" fontId="0" fillId="0" borderId="13" xfId="16" applyNumberFormat="1" applyFont="1" applyBorder="1" applyAlignment="1">
      <alignment horizontal="center"/>
    </xf>
    <xf numFmtId="4" fontId="0" fillId="2" borderId="11" xfId="16" applyNumberFormat="1" applyFont="1" applyFill="1" applyBorder="1" applyAlignment="1">
      <alignment horizontal="center"/>
    </xf>
    <xf numFmtId="4" fontId="0" fillId="2" borderId="13" xfId="16" applyNumberFormat="1" applyFont="1" applyFill="1" applyBorder="1" applyAlignment="1">
      <alignment horizontal="center"/>
    </xf>
    <xf numFmtId="4" fontId="0" fillId="0" borderId="11" xfId="16" applyNumberFormat="1" applyBorder="1" applyAlignment="1">
      <alignment horizontal="center"/>
    </xf>
    <xf numFmtId="4" fontId="0" fillId="0" borderId="13" xfId="16" applyNumberFormat="1" applyBorder="1" applyAlignment="1">
      <alignment horizontal="center"/>
    </xf>
    <xf numFmtId="4" fontId="0" fillId="0" borderId="12" xfId="16" applyNumberFormat="1" applyBorder="1" applyAlignment="1">
      <alignment horizontal="center"/>
    </xf>
    <xf numFmtId="4" fontId="0" fillId="0" borderId="11" xfId="16" applyNumberFormat="1" applyBorder="1" applyAlignment="1">
      <alignment horizontal="center" wrapText="1"/>
    </xf>
    <xf numFmtId="4" fontId="0" fillId="0" borderId="11" xfId="16" applyNumberFormat="1" applyFont="1" applyBorder="1" applyAlignment="1">
      <alignment horizontal="center" wrapText="1"/>
    </xf>
    <xf numFmtId="4" fontId="0" fillId="0" borderId="11" xfId="16" applyNumberFormat="1" applyFont="1" applyBorder="1" applyAlignment="1">
      <alignment horizontal="center"/>
    </xf>
    <xf numFmtId="4" fontId="2" fillId="0" borderId="26" xfId="16" applyNumberFormat="1" applyFont="1" applyBorder="1" applyAlignment="1">
      <alignment horizontal="center"/>
    </xf>
    <xf numFmtId="4" fontId="2" fillId="0" borderId="4" xfId="16" applyNumberFormat="1" applyFont="1" applyBorder="1" applyAlignment="1">
      <alignment horizontal="center"/>
    </xf>
    <xf numFmtId="4" fontId="0" fillId="0" borderId="0" xfId="16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2" borderId="28" xfId="0" applyNumberFormat="1" applyFont="1" applyFill="1" applyBorder="1" applyAlignment="1">
      <alignment horizontal="center"/>
    </xf>
    <xf numFmtId="4" fontId="0" fillId="2" borderId="27" xfId="0" applyNumberFormat="1" applyFont="1" applyFill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28" xfId="16" applyNumberFormat="1" applyBorder="1" applyAlignment="1">
      <alignment horizontal="center"/>
    </xf>
    <xf numFmtId="4" fontId="0" fillId="0" borderId="28" xfId="16" applyNumberFormat="1" applyBorder="1" applyAlignment="1">
      <alignment horizontal="center" wrapText="1"/>
    </xf>
    <xf numFmtId="4" fontId="2" fillId="0" borderId="30" xfId="0" applyNumberFormat="1" applyFont="1" applyBorder="1" applyAlignment="1">
      <alignment horizontal="center"/>
    </xf>
    <xf numFmtId="4" fontId="2" fillId="0" borderId="1" xfId="19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2" borderId="32" xfId="16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2" borderId="32" xfId="0" applyNumberFormat="1" applyFon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2" xfId="0" applyNumberFormat="1" applyBorder="1" applyAlignment="1">
      <alignment horizontal="center" wrapText="1"/>
    </xf>
    <xf numFmtId="4" fontId="2" fillId="0" borderId="34" xfId="0" applyNumberFormat="1" applyFont="1" applyBorder="1" applyAlignment="1">
      <alignment horizontal="center"/>
    </xf>
    <xf numFmtId="4" fontId="2" fillId="0" borderId="35" xfId="1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2" xfId="0" applyNumberForma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1" xfId="0" applyNumberFormat="1" applyBorder="1" applyAlignment="1">
      <alignment horizontal="center" vertical="top"/>
    </xf>
    <xf numFmtId="0" fontId="0" fillId="0" borderId="31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4" fontId="0" fillId="0" borderId="6" xfId="0" applyNumberFormat="1" applyBorder="1" applyAlignment="1">
      <alignment horizontal="left" wrapText="1"/>
    </xf>
    <xf numFmtId="4" fontId="0" fillId="0" borderId="39" xfId="0" applyNumberFormat="1" applyBorder="1" applyAlignment="1">
      <alignment horizontal="left" wrapText="1"/>
    </xf>
    <xf numFmtId="4" fontId="0" fillId="0" borderId="40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" fontId="0" fillId="0" borderId="6" xfId="0" applyNumberFormat="1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40" xfId="0" applyNumberFormat="1" applyFont="1" applyBorder="1" applyAlignment="1">
      <alignment horizontal="left" vertical="top" wrapText="1"/>
    </xf>
    <xf numFmtId="4" fontId="0" fillId="0" borderId="6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39" xfId="0" applyNumberFormat="1" applyFont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0" fillId="2" borderId="39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" fontId="0" fillId="0" borderId="40" xfId="0" applyNumberFormat="1" applyBorder="1" applyAlignment="1">
      <alignment horizontal="left" wrapText="1"/>
    </xf>
    <xf numFmtId="4" fontId="0" fillId="0" borderId="41" xfId="0" applyNumberFormat="1" applyBorder="1" applyAlignment="1">
      <alignment horizontal="left" wrapText="1"/>
    </xf>
    <xf numFmtId="4" fontId="0" fillId="0" borderId="7" xfId="0" applyNumberFormat="1" applyBorder="1" applyAlignment="1">
      <alignment horizontal="left" wrapText="1"/>
    </xf>
    <xf numFmtId="4" fontId="6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left" wrapText="1"/>
    </xf>
    <xf numFmtId="4" fontId="2" fillId="0" borderId="45" xfId="0" applyNumberFormat="1" applyFont="1" applyBorder="1" applyAlignment="1">
      <alignment horizontal="left" wrapText="1"/>
    </xf>
    <xf numFmtId="4" fontId="2" fillId="0" borderId="46" xfId="0" applyNumberFormat="1" applyFont="1" applyBorder="1" applyAlignment="1">
      <alignment horizontal="left" wrapText="1"/>
    </xf>
    <xf numFmtId="4" fontId="0" fillId="0" borderId="47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3">
      <selection activeCell="E78" sqref="E78"/>
    </sheetView>
  </sheetViews>
  <sheetFormatPr defaultColWidth="11.421875" defaultRowHeight="12.75"/>
  <cols>
    <col min="1" max="1" width="4.28125" style="115" customWidth="1"/>
    <col min="2" max="2" width="7.421875" style="10" customWidth="1"/>
    <col min="3" max="3" width="19.28125" style="10" customWidth="1"/>
    <col min="4" max="4" width="8.140625" style="3" customWidth="1"/>
    <col min="5" max="5" width="14.8515625" style="67" customWidth="1"/>
    <col min="6" max="6" width="9.8515625" style="80" customWidth="1"/>
    <col min="7" max="7" width="12.28125" style="12" customWidth="1"/>
    <col min="8" max="8" width="13.00390625" style="80" customWidth="1"/>
    <col min="9" max="9" width="13.8515625" style="12" customWidth="1"/>
    <col min="10" max="10" width="11.140625" style="80" customWidth="1"/>
    <col min="11" max="11" width="14.421875" style="12" customWidth="1"/>
    <col min="12" max="12" width="13.7109375" style="13" customWidth="1"/>
    <col min="13" max="16384" width="11.421875" style="2" customWidth="1"/>
  </cols>
  <sheetData>
    <row r="1" spans="1:4" ht="16.5" thickBot="1">
      <c r="A1" s="100"/>
      <c r="B1" s="116"/>
      <c r="C1" s="117"/>
      <c r="D1" s="8"/>
    </row>
    <row r="2" spans="1:12" ht="12.75">
      <c r="A2" s="101"/>
      <c r="B2" s="118"/>
      <c r="C2" s="119"/>
      <c r="D2" s="32" t="s">
        <v>10</v>
      </c>
      <c r="E2" s="45" t="s">
        <v>86</v>
      </c>
      <c r="F2" s="140" t="s">
        <v>0</v>
      </c>
      <c r="G2" s="141"/>
      <c r="H2" s="138" t="s">
        <v>7</v>
      </c>
      <c r="I2" s="139"/>
      <c r="J2" s="138" t="s">
        <v>1</v>
      </c>
      <c r="K2" s="139"/>
      <c r="L2" s="53" t="s">
        <v>15</v>
      </c>
    </row>
    <row r="3" spans="1:12" ht="13.5" thickBot="1">
      <c r="A3" s="102" t="s">
        <v>8</v>
      </c>
      <c r="B3" s="129" t="s">
        <v>2</v>
      </c>
      <c r="C3" s="130"/>
      <c r="D3" s="33" t="s">
        <v>11</v>
      </c>
      <c r="E3" s="46" t="s">
        <v>5</v>
      </c>
      <c r="F3" s="44" t="s">
        <v>3</v>
      </c>
      <c r="G3" s="15" t="s">
        <v>4</v>
      </c>
      <c r="H3" s="47" t="s">
        <v>5</v>
      </c>
      <c r="I3" s="48" t="s">
        <v>4</v>
      </c>
      <c r="J3" s="47" t="s">
        <v>3</v>
      </c>
      <c r="K3" s="48" t="s">
        <v>4</v>
      </c>
      <c r="L3" s="54" t="s">
        <v>14</v>
      </c>
    </row>
    <row r="4" spans="1:12" ht="15" customHeight="1">
      <c r="A4" s="103">
        <v>1</v>
      </c>
      <c r="B4" s="134" t="s">
        <v>17</v>
      </c>
      <c r="C4" s="126"/>
      <c r="D4" s="34" t="s">
        <v>12</v>
      </c>
      <c r="E4" s="68"/>
      <c r="F4" s="81"/>
      <c r="G4" s="18"/>
      <c r="H4" s="91">
        <v>2382.98</v>
      </c>
      <c r="I4" s="49" t="s">
        <v>87</v>
      </c>
      <c r="J4" s="91"/>
      <c r="K4" s="49"/>
      <c r="L4" s="55"/>
    </row>
    <row r="5" spans="1:12" ht="15" customHeight="1">
      <c r="A5" s="103">
        <v>2</v>
      </c>
      <c r="B5" s="134" t="s">
        <v>17</v>
      </c>
      <c r="C5" s="126"/>
      <c r="D5" s="34" t="s">
        <v>12</v>
      </c>
      <c r="E5" s="68"/>
      <c r="F5" s="81"/>
      <c r="G5" s="18"/>
      <c r="H5" s="91"/>
      <c r="I5" s="49"/>
      <c r="J5" s="91">
        <v>3570</v>
      </c>
      <c r="K5" s="49" t="s">
        <v>18</v>
      </c>
      <c r="L5" s="55"/>
    </row>
    <row r="6" spans="1:12" s="5" customFormat="1" ht="22.5" customHeight="1">
      <c r="A6" s="104">
        <v>3</v>
      </c>
      <c r="B6" s="132" t="s">
        <v>19</v>
      </c>
      <c r="C6" s="133"/>
      <c r="D6" s="34" t="s">
        <v>12</v>
      </c>
      <c r="E6" s="69">
        <v>2641.8</v>
      </c>
      <c r="F6" s="82"/>
      <c r="G6" s="19"/>
      <c r="H6" s="92"/>
      <c r="I6" s="27"/>
      <c r="J6" s="92"/>
      <c r="K6" s="27"/>
      <c r="L6" s="56"/>
    </row>
    <row r="7" spans="1:12" s="5" customFormat="1" ht="15" customHeight="1">
      <c r="A7" s="105">
        <v>4</v>
      </c>
      <c r="B7" s="132" t="s">
        <v>20</v>
      </c>
      <c r="C7" s="133"/>
      <c r="D7" s="35" t="s">
        <v>12</v>
      </c>
      <c r="E7" s="69">
        <v>6031.9</v>
      </c>
      <c r="F7" s="82"/>
      <c r="G7" s="19"/>
      <c r="H7" s="92"/>
      <c r="I7" s="27"/>
      <c r="J7" s="92"/>
      <c r="K7" s="27"/>
      <c r="L7" s="56"/>
    </row>
    <row r="8" spans="1:12" s="5" customFormat="1" ht="15.75" customHeight="1">
      <c r="A8" s="104">
        <v>5</v>
      </c>
      <c r="B8" s="132" t="s">
        <v>21</v>
      </c>
      <c r="C8" s="133"/>
      <c r="D8" s="36" t="s">
        <v>12</v>
      </c>
      <c r="E8" s="70"/>
      <c r="F8" s="83">
        <v>1600.41</v>
      </c>
      <c r="G8" s="20" t="s">
        <v>22</v>
      </c>
      <c r="H8" s="93"/>
      <c r="I8" s="50"/>
      <c r="J8" s="93"/>
      <c r="K8" s="50"/>
      <c r="L8" s="56"/>
    </row>
    <row r="9" spans="1:12" ht="15" customHeight="1">
      <c r="A9" s="103">
        <v>6</v>
      </c>
      <c r="B9" s="134" t="s">
        <v>23</v>
      </c>
      <c r="C9" s="126"/>
      <c r="D9" s="34" t="s">
        <v>12</v>
      </c>
      <c r="E9" s="71"/>
      <c r="F9" s="84">
        <v>2864.73</v>
      </c>
      <c r="G9" s="21" t="s">
        <v>24</v>
      </c>
      <c r="H9" s="94"/>
      <c r="I9" s="26"/>
      <c r="J9" s="94"/>
      <c r="K9" s="26"/>
      <c r="L9" s="55"/>
    </row>
    <row r="10" spans="1:12" ht="15" customHeight="1">
      <c r="A10" s="103">
        <v>7</v>
      </c>
      <c r="B10" s="134" t="s">
        <v>68</v>
      </c>
      <c r="C10" s="126"/>
      <c r="D10" s="34" t="s">
        <v>12</v>
      </c>
      <c r="E10" s="71"/>
      <c r="F10" s="84"/>
      <c r="G10" s="21"/>
      <c r="H10" s="94"/>
      <c r="I10" s="26"/>
      <c r="J10" s="94">
        <v>1516.06</v>
      </c>
      <c r="K10" s="26" t="s">
        <v>25</v>
      </c>
      <c r="L10" s="55"/>
    </row>
    <row r="11" spans="1:12" ht="27.75" customHeight="1">
      <c r="A11" s="103">
        <v>8</v>
      </c>
      <c r="B11" s="134" t="s">
        <v>26</v>
      </c>
      <c r="C11" s="126"/>
      <c r="D11" s="34" t="s">
        <v>12</v>
      </c>
      <c r="E11" s="71"/>
      <c r="F11" s="84"/>
      <c r="G11" s="21"/>
      <c r="H11" s="94">
        <v>629.91</v>
      </c>
      <c r="I11" s="26" t="s">
        <v>27</v>
      </c>
      <c r="J11" s="94"/>
      <c r="K11" s="26"/>
      <c r="L11" s="55"/>
    </row>
    <row r="12" spans="1:12" ht="15" customHeight="1">
      <c r="A12" s="103">
        <v>9</v>
      </c>
      <c r="B12" s="134" t="s">
        <v>28</v>
      </c>
      <c r="C12" s="126"/>
      <c r="D12" s="34" t="s">
        <v>12</v>
      </c>
      <c r="E12" s="71"/>
      <c r="F12" s="84"/>
      <c r="G12" s="21"/>
      <c r="H12" s="94"/>
      <c r="I12" s="26"/>
      <c r="J12" s="94">
        <v>1058.79</v>
      </c>
      <c r="K12" s="26" t="s">
        <v>25</v>
      </c>
      <c r="L12" s="55"/>
    </row>
    <row r="13" spans="1:12" s="6" customFormat="1" ht="15" customHeight="1">
      <c r="A13" s="105">
        <v>10</v>
      </c>
      <c r="B13" s="132" t="s">
        <v>28</v>
      </c>
      <c r="C13" s="133"/>
      <c r="D13" s="34" t="s">
        <v>12</v>
      </c>
      <c r="E13" s="69"/>
      <c r="F13" s="82"/>
      <c r="G13" s="19"/>
      <c r="H13" s="95"/>
      <c r="I13" s="27"/>
      <c r="J13" s="95">
        <v>1143.56</v>
      </c>
      <c r="K13" s="27" t="s">
        <v>29</v>
      </c>
      <c r="L13" s="57"/>
    </row>
    <row r="14" spans="1:12" ht="15.75" customHeight="1">
      <c r="A14" s="106">
        <v>11</v>
      </c>
      <c r="B14" s="134" t="s">
        <v>30</v>
      </c>
      <c r="C14" s="126"/>
      <c r="D14" s="36" t="s">
        <v>12</v>
      </c>
      <c r="E14" s="72"/>
      <c r="F14" s="81"/>
      <c r="G14" s="21"/>
      <c r="H14" s="94"/>
      <c r="I14" s="51"/>
      <c r="J14" s="91">
        <v>2380</v>
      </c>
      <c r="K14" s="49" t="s">
        <v>18</v>
      </c>
      <c r="L14" s="55"/>
    </row>
    <row r="15" spans="1:12" ht="16.5" customHeight="1">
      <c r="A15" s="106">
        <v>12</v>
      </c>
      <c r="B15" s="134" t="s">
        <v>31</v>
      </c>
      <c r="C15" s="126"/>
      <c r="D15" s="36" t="s">
        <v>12</v>
      </c>
      <c r="E15" s="72">
        <v>27025.94</v>
      </c>
      <c r="F15" s="81"/>
      <c r="G15" s="21"/>
      <c r="H15" s="94"/>
      <c r="I15" s="51"/>
      <c r="J15" s="91"/>
      <c r="K15" s="49"/>
      <c r="L15" s="55"/>
    </row>
    <row r="16" spans="1:12" ht="18" customHeight="1">
      <c r="A16" s="103">
        <v>13</v>
      </c>
      <c r="B16" s="123" t="s">
        <v>90</v>
      </c>
      <c r="C16" s="125"/>
      <c r="D16" s="34" t="s">
        <v>12</v>
      </c>
      <c r="E16" s="71"/>
      <c r="F16" s="84"/>
      <c r="G16" s="21"/>
      <c r="H16" s="94"/>
      <c r="I16" s="26"/>
      <c r="J16" s="94">
        <v>861.22</v>
      </c>
      <c r="K16" s="26" t="s">
        <v>18</v>
      </c>
      <c r="L16" s="55"/>
    </row>
    <row r="17" spans="1:12" ht="17.25" customHeight="1">
      <c r="A17" s="103">
        <v>14</v>
      </c>
      <c r="B17" s="134" t="s">
        <v>32</v>
      </c>
      <c r="C17" s="126"/>
      <c r="D17" s="34" t="s">
        <v>12</v>
      </c>
      <c r="E17" s="71">
        <v>9312.94</v>
      </c>
      <c r="F17" s="84"/>
      <c r="G17" s="21"/>
      <c r="H17" s="94"/>
      <c r="I17" s="26"/>
      <c r="J17" s="94"/>
      <c r="K17" s="26"/>
      <c r="L17" s="55"/>
    </row>
    <row r="18" spans="1:12" s="1" customFormat="1" ht="14.25" customHeight="1">
      <c r="A18" s="107">
        <v>15</v>
      </c>
      <c r="B18" s="120" t="s">
        <v>33</v>
      </c>
      <c r="C18" s="126"/>
      <c r="D18" s="35" t="s">
        <v>12</v>
      </c>
      <c r="E18" s="73">
        <v>1574.37</v>
      </c>
      <c r="F18" s="85"/>
      <c r="G18" s="22"/>
      <c r="H18" s="96"/>
      <c r="I18" s="52"/>
      <c r="J18" s="96"/>
      <c r="K18" s="52"/>
      <c r="L18" s="58"/>
    </row>
    <row r="19" spans="1:12" s="1" customFormat="1" ht="25.5" customHeight="1">
      <c r="A19" s="108">
        <v>16</v>
      </c>
      <c r="B19" s="120" t="s">
        <v>34</v>
      </c>
      <c r="C19" s="126"/>
      <c r="D19" s="34" t="s">
        <v>12</v>
      </c>
      <c r="E19" s="71"/>
      <c r="F19" s="84"/>
      <c r="G19" s="23"/>
      <c r="H19" s="94"/>
      <c r="I19" s="28"/>
      <c r="J19" s="94">
        <v>1205.47</v>
      </c>
      <c r="K19" s="28" t="s">
        <v>37</v>
      </c>
      <c r="L19" s="58"/>
    </row>
    <row r="20" spans="1:12" s="1" customFormat="1" ht="29.25" customHeight="1">
      <c r="A20" s="108">
        <v>17</v>
      </c>
      <c r="B20" s="120" t="s">
        <v>91</v>
      </c>
      <c r="C20" s="126"/>
      <c r="D20" s="34" t="s">
        <v>12</v>
      </c>
      <c r="E20" s="71">
        <v>73000</v>
      </c>
      <c r="F20" s="84"/>
      <c r="G20" s="23"/>
      <c r="H20" s="94"/>
      <c r="I20" s="28"/>
      <c r="J20" s="94"/>
      <c r="K20" s="28"/>
      <c r="L20" s="58"/>
    </row>
    <row r="21" spans="1:12" s="1" customFormat="1" ht="15.75" customHeight="1">
      <c r="A21" s="108">
        <v>18</v>
      </c>
      <c r="B21" s="120" t="s">
        <v>35</v>
      </c>
      <c r="C21" s="126"/>
      <c r="D21" s="34" t="s">
        <v>12</v>
      </c>
      <c r="E21" s="71"/>
      <c r="F21" s="84"/>
      <c r="G21" s="23"/>
      <c r="H21" s="94"/>
      <c r="I21" s="28"/>
      <c r="J21" s="94">
        <v>966.23</v>
      </c>
      <c r="K21" s="28" t="s">
        <v>36</v>
      </c>
      <c r="L21" s="58"/>
    </row>
    <row r="22" spans="1:12" s="1" customFormat="1" ht="14.25" customHeight="1">
      <c r="A22" s="108">
        <v>19</v>
      </c>
      <c r="B22" s="124" t="s">
        <v>38</v>
      </c>
      <c r="C22" s="125"/>
      <c r="D22" s="37" t="s">
        <v>13</v>
      </c>
      <c r="E22" s="71">
        <v>82.97</v>
      </c>
      <c r="F22" s="84"/>
      <c r="G22" s="23"/>
      <c r="H22" s="94"/>
      <c r="I22" s="28"/>
      <c r="J22" s="94"/>
      <c r="K22" s="28"/>
      <c r="L22" s="58"/>
    </row>
    <row r="23" spans="1:12" s="1" customFormat="1" ht="15.75" customHeight="1">
      <c r="A23" s="108">
        <v>20</v>
      </c>
      <c r="B23" s="124" t="s">
        <v>39</v>
      </c>
      <c r="C23" s="125"/>
      <c r="D23" s="37" t="s">
        <v>13</v>
      </c>
      <c r="E23" s="71">
        <v>2386.08</v>
      </c>
      <c r="F23" s="86"/>
      <c r="G23" s="23"/>
      <c r="H23" s="94"/>
      <c r="I23" s="28"/>
      <c r="J23" s="94"/>
      <c r="K23" s="28"/>
      <c r="L23" s="58"/>
    </row>
    <row r="24" spans="1:12" s="1" customFormat="1" ht="24.75" customHeight="1">
      <c r="A24" s="108">
        <v>21</v>
      </c>
      <c r="B24" s="124" t="s">
        <v>40</v>
      </c>
      <c r="C24" s="125"/>
      <c r="D24" s="37" t="s">
        <v>13</v>
      </c>
      <c r="E24" s="71">
        <v>178.19</v>
      </c>
      <c r="F24" s="86"/>
      <c r="G24" s="23"/>
      <c r="H24" s="94"/>
      <c r="I24" s="28"/>
      <c r="J24" s="94"/>
      <c r="K24" s="28"/>
      <c r="L24" s="58"/>
    </row>
    <row r="25" spans="1:12" s="7" customFormat="1" ht="15.75" customHeight="1">
      <c r="A25" s="109">
        <v>22</v>
      </c>
      <c r="B25" s="122" t="s">
        <v>41</v>
      </c>
      <c r="C25" s="123"/>
      <c r="D25" s="37" t="s">
        <v>13</v>
      </c>
      <c r="E25" s="74">
        <v>34636.68</v>
      </c>
      <c r="F25" s="87"/>
      <c r="G25" s="24"/>
      <c r="H25" s="97"/>
      <c r="I25" s="29"/>
      <c r="J25" s="97"/>
      <c r="K25" s="29"/>
      <c r="L25" s="59"/>
    </row>
    <row r="26" spans="1:12" s="1" customFormat="1" ht="16.5" customHeight="1">
      <c r="A26" s="110">
        <v>23</v>
      </c>
      <c r="B26" s="124" t="s">
        <v>42</v>
      </c>
      <c r="C26" s="125"/>
      <c r="D26" s="37" t="s">
        <v>13</v>
      </c>
      <c r="E26" s="71">
        <v>324.82</v>
      </c>
      <c r="F26" s="84"/>
      <c r="G26" s="23"/>
      <c r="H26" s="94"/>
      <c r="I26" s="28"/>
      <c r="J26" s="94"/>
      <c r="K26" s="28"/>
      <c r="L26" s="58"/>
    </row>
    <row r="27" spans="1:12" s="1" customFormat="1" ht="16.5" customHeight="1">
      <c r="A27" s="110">
        <v>24</v>
      </c>
      <c r="B27" s="124" t="s">
        <v>43</v>
      </c>
      <c r="C27" s="126"/>
      <c r="D27" s="37" t="s">
        <v>13</v>
      </c>
      <c r="E27" s="71">
        <v>1588.44</v>
      </c>
      <c r="F27" s="84"/>
      <c r="G27" s="23"/>
      <c r="H27" s="94"/>
      <c r="I27" s="28"/>
      <c r="J27" s="94"/>
      <c r="K27" s="28"/>
      <c r="L27" s="58"/>
    </row>
    <row r="28" spans="1:12" s="1" customFormat="1" ht="24.75" customHeight="1">
      <c r="A28" s="110">
        <v>25</v>
      </c>
      <c r="B28" s="122" t="s">
        <v>44</v>
      </c>
      <c r="C28" s="123"/>
      <c r="D28" s="37" t="s">
        <v>12</v>
      </c>
      <c r="E28" s="71">
        <v>756.89</v>
      </c>
      <c r="F28" s="84"/>
      <c r="G28" s="23"/>
      <c r="H28" s="94"/>
      <c r="I28" s="28"/>
      <c r="J28" s="94"/>
      <c r="K28" s="28"/>
      <c r="L28" s="58"/>
    </row>
    <row r="29" spans="1:12" s="1" customFormat="1" ht="15" customHeight="1">
      <c r="A29" s="111">
        <v>26</v>
      </c>
      <c r="B29" s="127" t="s">
        <v>88</v>
      </c>
      <c r="C29" s="128"/>
      <c r="D29" s="38" t="s">
        <v>12</v>
      </c>
      <c r="E29" s="75">
        <v>28.45</v>
      </c>
      <c r="F29" s="81"/>
      <c r="G29" s="25"/>
      <c r="H29" s="91"/>
      <c r="I29" s="30"/>
      <c r="J29" s="91"/>
      <c r="K29" s="30"/>
      <c r="L29" s="58"/>
    </row>
    <row r="30" spans="1:12" s="1" customFormat="1" ht="15" customHeight="1">
      <c r="A30" s="112">
        <v>27</v>
      </c>
      <c r="B30" s="120" t="s">
        <v>45</v>
      </c>
      <c r="C30" s="121"/>
      <c r="D30" s="39" t="s">
        <v>12</v>
      </c>
      <c r="E30" s="72">
        <v>2116.77</v>
      </c>
      <c r="F30" s="81"/>
      <c r="G30" s="25"/>
      <c r="H30" s="91"/>
      <c r="I30" s="30"/>
      <c r="J30" s="91"/>
      <c r="K30" s="30"/>
      <c r="L30" s="58"/>
    </row>
    <row r="31" spans="1:12" s="1" customFormat="1" ht="17.25" customHeight="1">
      <c r="A31" s="112">
        <v>28</v>
      </c>
      <c r="B31" s="120" t="s">
        <v>46</v>
      </c>
      <c r="C31" s="121"/>
      <c r="D31" s="39" t="s">
        <v>12</v>
      </c>
      <c r="E31" s="72"/>
      <c r="F31" s="81"/>
      <c r="G31" s="25"/>
      <c r="H31" s="91"/>
      <c r="I31" s="30"/>
      <c r="J31" s="91">
        <v>682.23</v>
      </c>
      <c r="K31" s="30" t="s">
        <v>25</v>
      </c>
      <c r="L31" s="58"/>
    </row>
    <row r="32" spans="1:12" s="1" customFormat="1" ht="24" customHeight="1">
      <c r="A32" s="112">
        <v>29</v>
      </c>
      <c r="B32" s="120" t="s">
        <v>47</v>
      </c>
      <c r="C32" s="121"/>
      <c r="D32" s="39" t="s">
        <v>12</v>
      </c>
      <c r="E32" s="72"/>
      <c r="F32" s="81"/>
      <c r="G32" s="25"/>
      <c r="H32" s="91"/>
      <c r="I32" s="30"/>
      <c r="J32" s="91">
        <v>3825.18</v>
      </c>
      <c r="K32" s="30" t="s">
        <v>29</v>
      </c>
      <c r="L32" s="58"/>
    </row>
    <row r="33" spans="1:12" s="1" customFormat="1" ht="18.75" customHeight="1">
      <c r="A33" s="112">
        <v>30</v>
      </c>
      <c r="B33" s="120" t="s">
        <v>48</v>
      </c>
      <c r="C33" s="121"/>
      <c r="D33" s="39" t="s">
        <v>12</v>
      </c>
      <c r="E33" s="72"/>
      <c r="F33" s="81">
        <v>2932.65</v>
      </c>
      <c r="G33" s="25" t="s">
        <v>22</v>
      </c>
      <c r="H33" s="91"/>
      <c r="I33" s="30"/>
      <c r="J33" s="91"/>
      <c r="K33" s="30"/>
      <c r="L33" s="58"/>
    </row>
    <row r="34" spans="1:12" s="1" customFormat="1" ht="24.75" customHeight="1">
      <c r="A34" s="112">
        <v>31</v>
      </c>
      <c r="B34" s="120" t="s">
        <v>49</v>
      </c>
      <c r="C34" s="121"/>
      <c r="D34" s="39" t="s">
        <v>12</v>
      </c>
      <c r="E34" s="72"/>
      <c r="F34" s="81">
        <v>711.03</v>
      </c>
      <c r="G34" s="25" t="s">
        <v>22</v>
      </c>
      <c r="H34" s="91"/>
      <c r="I34" s="30"/>
      <c r="J34" s="91"/>
      <c r="K34" s="30"/>
      <c r="L34" s="58"/>
    </row>
    <row r="35" spans="1:12" s="1" customFormat="1" ht="15" customHeight="1">
      <c r="A35" s="112">
        <v>32</v>
      </c>
      <c r="B35" s="120" t="s">
        <v>50</v>
      </c>
      <c r="C35" s="121"/>
      <c r="D35" s="39" t="s">
        <v>12</v>
      </c>
      <c r="E35" s="72">
        <v>2197.12</v>
      </c>
      <c r="F35" s="81"/>
      <c r="G35" s="25"/>
      <c r="H35" s="91"/>
      <c r="I35" s="30"/>
      <c r="J35" s="91"/>
      <c r="K35" s="30"/>
      <c r="L35" s="58"/>
    </row>
    <row r="36" spans="1:12" s="1" customFormat="1" ht="15" customHeight="1">
      <c r="A36" s="112">
        <v>33</v>
      </c>
      <c r="B36" s="120" t="s">
        <v>51</v>
      </c>
      <c r="C36" s="121"/>
      <c r="D36" s="39" t="s">
        <v>12</v>
      </c>
      <c r="E36" s="72">
        <v>2056.56</v>
      </c>
      <c r="F36" s="81"/>
      <c r="G36" s="25"/>
      <c r="H36" s="91"/>
      <c r="I36" s="30"/>
      <c r="J36" s="91"/>
      <c r="K36" s="30"/>
      <c r="L36" s="58"/>
    </row>
    <row r="37" spans="1:12" s="1" customFormat="1" ht="27.75" customHeight="1">
      <c r="A37" s="112">
        <v>34</v>
      </c>
      <c r="B37" s="120" t="s">
        <v>52</v>
      </c>
      <c r="C37" s="121"/>
      <c r="D37" s="39" t="s">
        <v>12</v>
      </c>
      <c r="E37" s="72"/>
      <c r="F37" s="81">
        <v>13333.62</v>
      </c>
      <c r="G37" s="25" t="s">
        <v>53</v>
      </c>
      <c r="H37" s="91"/>
      <c r="I37" s="30"/>
      <c r="J37" s="91"/>
      <c r="K37" s="30"/>
      <c r="L37" s="58"/>
    </row>
    <row r="38" spans="1:12" s="1" customFormat="1" ht="16.5" customHeight="1">
      <c r="A38" s="112">
        <v>35</v>
      </c>
      <c r="B38" s="120" t="s">
        <v>54</v>
      </c>
      <c r="C38" s="121"/>
      <c r="D38" s="39" t="s">
        <v>12</v>
      </c>
      <c r="E38" s="72"/>
      <c r="F38" s="81"/>
      <c r="G38" s="25"/>
      <c r="H38" s="91"/>
      <c r="I38" s="30"/>
      <c r="J38" s="91">
        <v>1986.04</v>
      </c>
      <c r="K38" s="30" t="s">
        <v>25</v>
      </c>
      <c r="L38" s="58"/>
    </row>
    <row r="39" spans="1:12" s="1" customFormat="1" ht="15.75" customHeight="1">
      <c r="A39" s="112">
        <v>36</v>
      </c>
      <c r="B39" s="120" t="s">
        <v>55</v>
      </c>
      <c r="C39" s="126"/>
      <c r="D39" s="39" t="s">
        <v>13</v>
      </c>
      <c r="E39" s="72">
        <v>28351.15</v>
      </c>
      <c r="F39" s="81"/>
      <c r="G39" s="25"/>
      <c r="H39" s="91"/>
      <c r="I39" s="30"/>
      <c r="J39" s="91"/>
      <c r="K39" s="30"/>
      <c r="L39" s="58"/>
    </row>
    <row r="40" spans="1:12" s="1" customFormat="1" ht="24.75" customHeight="1">
      <c r="A40" s="112">
        <v>37</v>
      </c>
      <c r="B40" s="124" t="s">
        <v>89</v>
      </c>
      <c r="C40" s="131"/>
      <c r="D40" s="40" t="s">
        <v>13</v>
      </c>
      <c r="E40" s="72">
        <v>40615</v>
      </c>
      <c r="F40" s="81"/>
      <c r="G40" s="25"/>
      <c r="H40" s="91"/>
      <c r="I40" s="30"/>
      <c r="J40" s="91"/>
      <c r="K40" s="30"/>
      <c r="L40" s="58"/>
    </row>
    <row r="41" spans="1:12" s="1" customFormat="1" ht="30.75" customHeight="1">
      <c r="A41" s="112">
        <v>38</v>
      </c>
      <c r="B41" s="124" t="s">
        <v>56</v>
      </c>
      <c r="C41" s="126"/>
      <c r="D41" s="40" t="s">
        <v>12</v>
      </c>
      <c r="E41" s="72"/>
      <c r="F41" s="81">
        <v>7796.22</v>
      </c>
      <c r="G41" s="25" t="s">
        <v>57</v>
      </c>
      <c r="H41" s="91"/>
      <c r="I41" s="30"/>
      <c r="J41" s="91"/>
      <c r="K41" s="30"/>
      <c r="L41" s="58"/>
    </row>
    <row r="42" spans="1:12" s="1" customFormat="1" ht="14.25" customHeight="1">
      <c r="A42" s="108">
        <v>39</v>
      </c>
      <c r="B42" s="124" t="s">
        <v>58</v>
      </c>
      <c r="C42" s="131"/>
      <c r="D42" s="41" t="s">
        <v>12</v>
      </c>
      <c r="E42" s="71">
        <v>2009.24</v>
      </c>
      <c r="F42" s="84"/>
      <c r="G42" s="23"/>
      <c r="H42" s="94"/>
      <c r="I42" s="28"/>
      <c r="J42" s="94"/>
      <c r="K42" s="28"/>
      <c r="L42" s="58"/>
    </row>
    <row r="43" spans="1:12" s="1" customFormat="1" ht="28.5" customHeight="1">
      <c r="A43" s="108">
        <v>40</v>
      </c>
      <c r="B43" s="124" t="s">
        <v>59</v>
      </c>
      <c r="C43" s="131"/>
      <c r="D43" s="41" t="s">
        <v>12</v>
      </c>
      <c r="E43" s="71"/>
      <c r="F43" s="84"/>
      <c r="G43" s="23"/>
      <c r="H43" s="94"/>
      <c r="I43" s="28"/>
      <c r="J43" s="94">
        <v>1438.04</v>
      </c>
      <c r="K43" s="28" t="s">
        <v>18</v>
      </c>
      <c r="L43" s="58"/>
    </row>
    <row r="44" spans="1:12" s="1" customFormat="1" ht="24" customHeight="1">
      <c r="A44" s="108">
        <v>41</v>
      </c>
      <c r="B44" s="124" t="s">
        <v>60</v>
      </c>
      <c r="C44" s="131"/>
      <c r="D44" s="41" t="s">
        <v>12</v>
      </c>
      <c r="E44" s="71"/>
      <c r="F44" s="84"/>
      <c r="G44" s="23"/>
      <c r="H44" s="94"/>
      <c r="I44" s="28"/>
      <c r="J44" s="94">
        <v>4819.5</v>
      </c>
      <c r="K44" s="28" t="s">
        <v>61</v>
      </c>
      <c r="L44" s="58"/>
    </row>
    <row r="45" spans="1:12" s="1" customFormat="1" ht="14.25" customHeight="1">
      <c r="A45" s="108">
        <v>42</v>
      </c>
      <c r="B45" s="124" t="s">
        <v>63</v>
      </c>
      <c r="C45" s="131"/>
      <c r="D45" s="41" t="s">
        <v>12</v>
      </c>
      <c r="E45" s="71"/>
      <c r="F45" s="84"/>
      <c r="G45" s="23"/>
      <c r="H45" s="94"/>
      <c r="I45" s="28"/>
      <c r="J45" s="94">
        <v>8564.43</v>
      </c>
      <c r="K45" s="28" t="s">
        <v>62</v>
      </c>
      <c r="L45" s="58"/>
    </row>
    <row r="46" spans="1:12" s="1" customFormat="1" ht="16.5" customHeight="1">
      <c r="A46" s="108">
        <v>43</v>
      </c>
      <c r="B46" s="124" t="s">
        <v>92</v>
      </c>
      <c r="C46" s="131"/>
      <c r="D46" s="41" t="s">
        <v>12</v>
      </c>
      <c r="E46" s="71">
        <v>5159.84</v>
      </c>
      <c r="F46" s="84"/>
      <c r="G46" s="23"/>
      <c r="H46" s="94"/>
      <c r="I46" s="28"/>
      <c r="J46" s="94"/>
      <c r="K46" s="28"/>
      <c r="L46" s="58"/>
    </row>
    <row r="47" spans="1:12" s="1" customFormat="1" ht="15" customHeight="1">
      <c r="A47" s="108">
        <v>44</v>
      </c>
      <c r="B47" s="120" t="s">
        <v>64</v>
      </c>
      <c r="C47" s="121"/>
      <c r="D47" s="42" t="s">
        <v>12</v>
      </c>
      <c r="E47" s="71"/>
      <c r="F47" s="84"/>
      <c r="G47" s="23"/>
      <c r="H47" s="94"/>
      <c r="I47" s="28"/>
      <c r="J47" s="94">
        <v>6714.34</v>
      </c>
      <c r="K47" s="28" t="s">
        <v>62</v>
      </c>
      <c r="L47" s="58"/>
    </row>
    <row r="48" spans="1:12" s="1" customFormat="1" ht="15" customHeight="1">
      <c r="A48" s="108">
        <v>45</v>
      </c>
      <c r="B48" s="122" t="s">
        <v>23</v>
      </c>
      <c r="C48" s="124"/>
      <c r="D48" s="41" t="s">
        <v>12</v>
      </c>
      <c r="E48" s="71"/>
      <c r="F48" s="84">
        <v>1087.98</v>
      </c>
      <c r="G48" s="23" t="s">
        <v>24</v>
      </c>
      <c r="H48" s="94"/>
      <c r="I48" s="28"/>
      <c r="J48" s="94"/>
      <c r="K48" s="28"/>
      <c r="L48" s="58"/>
    </row>
    <row r="49" spans="1:12" s="1" customFormat="1" ht="15" customHeight="1">
      <c r="A49" s="108">
        <v>46</v>
      </c>
      <c r="B49" s="122" t="s">
        <v>65</v>
      </c>
      <c r="C49" s="124"/>
      <c r="D49" s="41" t="s">
        <v>12</v>
      </c>
      <c r="E49" s="71"/>
      <c r="F49" s="84">
        <v>13780</v>
      </c>
      <c r="G49" s="23" t="s">
        <v>66</v>
      </c>
      <c r="H49" s="94"/>
      <c r="I49" s="28"/>
      <c r="J49" s="94"/>
      <c r="K49" s="28"/>
      <c r="L49" s="58"/>
    </row>
    <row r="50" spans="1:12" s="1" customFormat="1" ht="15" customHeight="1">
      <c r="A50" s="112">
        <v>47</v>
      </c>
      <c r="B50" s="148" t="s">
        <v>67</v>
      </c>
      <c r="C50" s="149"/>
      <c r="D50" s="39" t="s">
        <v>12</v>
      </c>
      <c r="E50" s="72"/>
      <c r="F50" s="81"/>
      <c r="G50" s="25"/>
      <c r="H50" s="91"/>
      <c r="I50" s="30"/>
      <c r="J50" s="91">
        <v>539.83</v>
      </c>
      <c r="K50" s="28" t="s">
        <v>62</v>
      </c>
      <c r="L50" s="58"/>
    </row>
    <row r="51" spans="1:12" s="1" customFormat="1" ht="15" customHeight="1">
      <c r="A51" s="108">
        <v>48</v>
      </c>
      <c r="B51" s="122" t="s">
        <v>69</v>
      </c>
      <c r="C51" s="124"/>
      <c r="D51" s="41" t="s">
        <v>12</v>
      </c>
      <c r="E51" s="71"/>
      <c r="F51" s="84">
        <v>1081.58</v>
      </c>
      <c r="G51" s="23" t="s">
        <v>53</v>
      </c>
      <c r="H51" s="94"/>
      <c r="I51" s="28"/>
      <c r="J51" s="94"/>
      <c r="K51" s="28"/>
      <c r="L51" s="58"/>
    </row>
    <row r="52" spans="1:12" s="1" customFormat="1" ht="17.25" customHeight="1">
      <c r="A52" s="113">
        <v>49</v>
      </c>
      <c r="B52" s="136" t="s">
        <v>70</v>
      </c>
      <c r="C52" s="137"/>
      <c r="D52" s="43" t="s">
        <v>12</v>
      </c>
      <c r="E52" s="73">
        <v>2731.05</v>
      </c>
      <c r="F52" s="85"/>
      <c r="G52" s="22"/>
      <c r="H52" s="96"/>
      <c r="I52" s="52"/>
      <c r="J52" s="96"/>
      <c r="K52" s="52"/>
      <c r="L52" s="58"/>
    </row>
    <row r="53" spans="1:12" s="1" customFormat="1" ht="24.75" customHeight="1">
      <c r="A53" s="110">
        <v>50</v>
      </c>
      <c r="B53" s="135" t="s">
        <v>71</v>
      </c>
      <c r="C53" s="120"/>
      <c r="D53" s="42" t="s">
        <v>12</v>
      </c>
      <c r="E53" s="71">
        <v>963.46</v>
      </c>
      <c r="F53" s="84"/>
      <c r="G53" s="23"/>
      <c r="H53" s="94"/>
      <c r="I53" s="28"/>
      <c r="J53" s="94"/>
      <c r="K53" s="28"/>
      <c r="L53" s="58"/>
    </row>
    <row r="54" spans="1:12" s="1" customFormat="1" ht="18.75" customHeight="1">
      <c r="A54" s="108">
        <v>51</v>
      </c>
      <c r="B54" s="122" t="s">
        <v>72</v>
      </c>
      <c r="C54" s="124"/>
      <c r="D54" s="42" t="s">
        <v>12</v>
      </c>
      <c r="E54" s="76">
        <v>928.93</v>
      </c>
      <c r="F54" s="84"/>
      <c r="G54" s="23"/>
      <c r="H54" s="94"/>
      <c r="I54" s="28"/>
      <c r="J54" s="94"/>
      <c r="K54" s="28"/>
      <c r="L54" s="58"/>
    </row>
    <row r="55" spans="1:12" s="1" customFormat="1" ht="26.25" customHeight="1">
      <c r="A55" s="108">
        <v>52</v>
      </c>
      <c r="B55" s="135" t="s">
        <v>73</v>
      </c>
      <c r="C55" s="120"/>
      <c r="D55" s="42" t="s">
        <v>12</v>
      </c>
      <c r="E55" s="71">
        <v>6459.68</v>
      </c>
      <c r="F55" s="84"/>
      <c r="G55" s="23"/>
      <c r="H55" s="94"/>
      <c r="I55" s="28"/>
      <c r="J55" s="94"/>
      <c r="K55" s="28"/>
      <c r="L55" s="58"/>
    </row>
    <row r="56" spans="1:12" s="1" customFormat="1" ht="18.75" customHeight="1">
      <c r="A56" s="108">
        <v>53</v>
      </c>
      <c r="B56" s="135" t="s">
        <v>74</v>
      </c>
      <c r="C56" s="120"/>
      <c r="D56" s="42" t="s">
        <v>12</v>
      </c>
      <c r="E56" s="71"/>
      <c r="F56" s="86">
        <v>9187.5</v>
      </c>
      <c r="G56" s="23" t="s">
        <v>22</v>
      </c>
      <c r="H56" s="94"/>
      <c r="I56" s="28"/>
      <c r="J56" s="94"/>
      <c r="K56" s="28"/>
      <c r="L56" s="58"/>
    </row>
    <row r="57" spans="1:12" s="1" customFormat="1" ht="18" customHeight="1">
      <c r="A57" s="108">
        <v>54</v>
      </c>
      <c r="B57" s="122" t="s">
        <v>75</v>
      </c>
      <c r="C57" s="124"/>
      <c r="D57" s="41" t="s">
        <v>12</v>
      </c>
      <c r="E57" s="71"/>
      <c r="F57" s="84"/>
      <c r="G57" s="23"/>
      <c r="H57" s="94"/>
      <c r="I57" s="28"/>
      <c r="J57" s="62">
        <v>534.31</v>
      </c>
      <c r="K57" s="28" t="s">
        <v>76</v>
      </c>
      <c r="L57" s="58"/>
    </row>
    <row r="58" spans="1:12" s="1" customFormat="1" ht="15" customHeight="1">
      <c r="A58" s="108">
        <v>55</v>
      </c>
      <c r="B58" s="122" t="s">
        <v>77</v>
      </c>
      <c r="C58" s="124"/>
      <c r="D58" s="42" t="s">
        <v>12</v>
      </c>
      <c r="E58" s="71"/>
      <c r="F58" s="84"/>
      <c r="G58" s="23"/>
      <c r="H58" s="94">
        <v>1261.1</v>
      </c>
      <c r="I58" s="28" t="s">
        <v>78</v>
      </c>
      <c r="J58" s="94"/>
      <c r="K58" s="28"/>
      <c r="L58" s="58"/>
    </row>
    <row r="59" spans="1:12" s="1" customFormat="1" ht="27.75" customHeight="1">
      <c r="A59" s="108">
        <v>56</v>
      </c>
      <c r="B59" s="135" t="s">
        <v>93</v>
      </c>
      <c r="C59" s="120"/>
      <c r="D59" s="42" t="s">
        <v>12</v>
      </c>
      <c r="E59" s="71"/>
      <c r="F59" s="84"/>
      <c r="G59" s="23"/>
      <c r="H59" s="94"/>
      <c r="I59" s="28"/>
      <c r="J59" s="62">
        <v>506.11</v>
      </c>
      <c r="K59" s="28" t="s">
        <v>79</v>
      </c>
      <c r="L59" s="58"/>
    </row>
    <row r="60" spans="1:12" s="1" customFormat="1" ht="27" customHeight="1">
      <c r="A60" s="108">
        <v>57</v>
      </c>
      <c r="B60" s="135" t="s">
        <v>80</v>
      </c>
      <c r="C60" s="120"/>
      <c r="D60" s="42" t="s">
        <v>12</v>
      </c>
      <c r="E60" s="71"/>
      <c r="F60" s="84"/>
      <c r="G60" s="23"/>
      <c r="H60" s="94"/>
      <c r="I60" s="28"/>
      <c r="J60" s="62">
        <v>1190</v>
      </c>
      <c r="K60" s="28" t="s">
        <v>76</v>
      </c>
      <c r="L60" s="58"/>
    </row>
    <row r="61" spans="1:12" s="1" customFormat="1" ht="23.25" customHeight="1">
      <c r="A61" s="108">
        <v>58</v>
      </c>
      <c r="B61" s="120" t="s">
        <v>81</v>
      </c>
      <c r="C61" s="121"/>
      <c r="D61" s="42" t="s">
        <v>12</v>
      </c>
      <c r="E61" s="71"/>
      <c r="F61" s="84"/>
      <c r="G61" s="23"/>
      <c r="H61" s="94"/>
      <c r="I61" s="28"/>
      <c r="J61" s="62">
        <v>1421.15</v>
      </c>
      <c r="K61" s="28" t="s">
        <v>82</v>
      </c>
      <c r="L61" s="58"/>
    </row>
    <row r="62" spans="1:12" s="1" customFormat="1" ht="27.75" customHeight="1">
      <c r="A62" s="108">
        <v>59</v>
      </c>
      <c r="B62" s="135" t="s">
        <v>83</v>
      </c>
      <c r="C62" s="120"/>
      <c r="D62" s="42" t="s">
        <v>12</v>
      </c>
      <c r="E62" s="71"/>
      <c r="F62" s="84"/>
      <c r="G62" s="23"/>
      <c r="H62" s="94"/>
      <c r="I62" s="28"/>
      <c r="J62" s="62">
        <v>689.15</v>
      </c>
      <c r="K62" s="28" t="s">
        <v>76</v>
      </c>
      <c r="L62" s="58"/>
    </row>
    <row r="63" spans="1:12" s="1" customFormat="1" ht="15" customHeight="1">
      <c r="A63" s="108">
        <v>60</v>
      </c>
      <c r="B63" s="135" t="s">
        <v>75</v>
      </c>
      <c r="C63" s="120"/>
      <c r="D63" s="42" t="s">
        <v>12</v>
      </c>
      <c r="E63" s="71"/>
      <c r="F63" s="84"/>
      <c r="G63" s="23"/>
      <c r="H63" s="94"/>
      <c r="I63" s="28"/>
      <c r="J63" s="94">
        <v>840.88</v>
      </c>
      <c r="K63" s="28" t="s">
        <v>76</v>
      </c>
      <c r="L63" s="58"/>
    </row>
    <row r="64" spans="1:12" s="1" customFormat="1" ht="24.75" customHeight="1">
      <c r="A64" s="108">
        <v>61</v>
      </c>
      <c r="B64" s="135" t="s">
        <v>84</v>
      </c>
      <c r="C64" s="120"/>
      <c r="D64" s="42" t="s">
        <v>12</v>
      </c>
      <c r="E64" s="71">
        <v>987.33</v>
      </c>
      <c r="F64" s="84"/>
      <c r="G64" s="23"/>
      <c r="H64" s="94"/>
      <c r="I64" s="28"/>
      <c r="J64" s="94"/>
      <c r="K64" s="28"/>
      <c r="L64" s="58"/>
    </row>
    <row r="65" spans="1:12" s="1" customFormat="1" ht="15" customHeight="1" thickBot="1">
      <c r="A65" s="108">
        <v>62</v>
      </c>
      <c r="B65" s="120" t="s">
        <v>85</v>
      </c>
      <c r="C65" s="121"/>
      <c r="D65" s="42" t="s">
        <v>12</v>
      </c>
      <c r="E65" s="71">
        <v>659.34</v>
      </c>
      <c r="F65" s="84"/>
      <c r="G65" s="23"/>
      <c r="H65" s="94"/>
      <c r="I65" s="28"/>
      <c r="J65" s="94"/>
      <c r="K65" s="28"/>
      <c r="L65" s="58"/>
    </row>
    <row r="66" spans="1:12" s="1" customFormat="1" ht="15" customHeight="1" thickBot="1">
      <c r="A66" s="144" t="s">
        <v>9</v>
      </c>
      <c r="B66" s="145"/>
      <c r="C66" s="31">
        <f>SUM(E66:J66)</f>
        <v>359907.17</v>
      </c>
      <c r="D66" s="16"/>
      <c r="E66" s="77">
        <f>SUM(E4:E65)</f>
        <v>254804.93999999997</v>
      </c>
      <c r="F66" s="88">
        <f>SUM(F4:F65)</f>
        <v>54375.72</v>
      </c>
      <c r="G66" s="63"/>
      <c r="H66" s="98">
        <f>SUM(H4:H65)</f>
        <v>4273.99</v>
      </c>
      <c r="I66" s="63"/>
      <c r="J66" s="98">
        <f>SUM(J4:J65)</f>
        <v>46452.52</v>
      </c>
      <c r="K66" s="63"/>
      <c r="L66" s="60"/>
    </row>
    <row r="67" spans="1:12" s="1" customFormat="1" ht="13.5" customHeight="1" thickBot="1" thickTop="1">
      <c r="A67" s="146" t="s">
        <v>6</v>
      </c>
      <c r="B67" s="147"/>
      <c r="C67" s="66">
        <v>100</v>
      </c>
      <c r="D67" s="17"/>
      <c r="E67" s="78">
        <f>E66*$C$67/$C$66</f>
        <v>70.79740589774858</v>
      </c>
      <c r="F67" s="89">
        <f>F66*$C$67/$C$66</f>
        <v>15.108262500021882</v>
      </c>
      <c r="G67" s="64"/>
      <c r="H67" s="99">
        <f>H66*$C$67/$C$66</f>
        <v>1.1875256611308966</v>
      </c>
      <c r="I67" s="64"/>
      <c r="J67" s="99">
        <f>J66*$C$67/$C$66</f>
        <v>12.906805941098646</v>
      </c>
      <c r="K67" s="65"/>
      <c r="L67" s="61"/>
    </row>
    <row r="68" spans="1:12" s="1" customFormat="1" ht="12.75" customHeight="1">
      <c r="A68" s="114"/>
      <c r="B68" s="11"/>
      <c r="C68" s="9"/>
      <c r="D68" s="4"/>
      <c r="E68" s="79"/>
      <c r="F68" s="90"/>
      <c r="G68" s="14"/>
      <c r="H68" s="90"/>
      <c r="I68" s="14"/>
      <c r="J68" s="90"/>
      <c r="K68" s="14"/>
      <c r="L68" s="14"/>
    </row>
    <row r="69" spans="1:12" s="1" customFormat="1" ht="12.75" customHeight="1">
      <c r="A69" s="142" t="s">
        <v>16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"/>
    </row>
  </sheetData>
  <mergeCells count="71">
    <mergeCell ref="B15:C15"/>
    <mergeCell ref="B61:C61"/>
    <mergeCell ref="B21:C21"/>
    <mergeCell ref="B65:C65"/>
    <mergeCell ref="B56:C56"/>
    <mergeCell ref="B57:C57"/>
    <mergeCell ref="B58:C58"/>
    <mergeCell ref="B59:C59"/>
    <mergeCell ref="B60:C60"/>
    <mergeCell ref="B50:C50"/>
    <mergeCell ref="A69:K69"/>
    <mergeCell ref="A66:B66"/>
    <mergeCell ref="A67:B67"/>
    <mergeCell ref="B62:C62"/>
    <mergeCell ref="B64:C64"/>
    <mergeCell ref="B63:C63"/>
    <mergeCell ref="J2:K2"/>
    <mergeCell ref="H2:I2"/>
    <mergeCell ref="F2:G2"/>
    <mergeCell ref="B49:C49"/>
    <mergeCell ref="B48:C48"/>
    <mergeCell ref="B46:C46"/>
    <mergeCell ref="B47:C47"/>
    <mergeCell ref="B7:C7"/>
    <mergeCell ref="B17:C17"/>
    <mergeCell ref="B12:C12"/>
    <mergeCell ref="B51:C51"/>
    <mergeCell ref="B55:C55"/>
    <mergeCell ref="B53:C53"/>
    <mergeCell ref="B52:C52"/>
    <mergeCell ref="B54:C54"/>
    <mergeCell ref="B4:C4"/>
    <mergeCell ref="B5:C5"/>
    <mergeCell ref="B6:C6"/>
    <mergeCell ref="B45:C45"/>
    <mergeCell ref="B13:C13"/>
    <mergeCell ref="B14:C14"/>
    <mergeCell ref="B16:C16"/>
    <mergeCell ref="B44:C44"/>
    <mergeCell ref="B18:C18"/>
    <mergeCell ref="B19:C19"/>
    <mergeCell ref="B34:C34"/>
    <mergeCell ref="B27:C27"/>
    <mergeCell ref="B33:C33"/>
    <mergeCell ref="B8:C8"/>
    <mergeCell ref="B9:C9"/>
    <mergeCell ref="B11:C11"/>
    <mergeCell ref="B10:C10"/>
    <mergeCell ref="B22:C22"/>
    <mergeCell ref="B24:C24"/>
    <mergeCell ref="B23:C23"/>
    <mergeCell ref="B3:C3"/>
    <mergeCell ref="B43:C43"/>
    <mergeCell ref="B38:C38"/>
    <mergeCell ref="B36:C36"/>
    <mergeCell ref="B39:C39"/>
    <mergeCell ref="B35:C35"/>
    <mergeCell ref="B40:C40"/>
    <mergeCell ref="B42:C42"/>
    <mergeCell ref="B37:C37"/>
    <mergeCell ref="B41:C41"/>
    <mergeCell ref="B1:C1"/>
    <mergeCell ref="B2:C2"/>
    <mergeCell ref="B31:C31"/>
    <mergeCell ref="B32:C32"/>
    <mergeCell ref="B25:C25"/>
    <mergeCell ref="B26:C26"/>
    <mergeCell ref="B28:C28"/>
    <mergeCell ref="B20:C20"/>
    <mergeCell ref="B29:C29"/>
    <mergeCell ref="B30:C3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&amp;L&amp;"Arial,Fett"&amp;14Vergabestatistik VOL 2010&amp;C&amp;P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2011-06-17T06:03:29Z</cp:lastPrinted>
  <dcterms:created xsi:type="dcterms:W3CDTF">2003-03-06T08:32:24Z</dcterms:created>
  <dcterms:modified xsi:type="dcterms:W3CDTF">2011-06-27T08:44:20Z</dcterms:modified>
  <cp:category/>
  <cp:version/>
  <cp:contentType/>
  <cp:contentStatus/>
</cp:coreProperties>
</file>